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U LIEU MAY CU\Năm 2026\Giao dự toán 2026\"/>
    </mc:Choice>
  </mc:AlternateContent>
  <xr:revisionPtr revIDLastSave="0" documentId="13_ncr:1_{451E29F1-70A9-43E8-8A85-893019FA2495}" xr6:coauthVersionLast="47" xr6:coauthVersionMax="47" xr10:uidLastSave="{00000000-0000-0000-0000-000000000000}"/>
  <bookViews>
    <workbookView xWindow="15" yWindow="0" windowWidth="28785" windowHeight="15480" xr2:uid="{F36CA473-9CE1-4397-91CA-D85F6E66D1D6}"/>
  </bookViews>
  <sheets>
    <sheet name="TT ĐH 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E11" i="1"/>
  <c r="F11" i="1"/>
  <c r="G11" i="1"/>
  <c r="E13" i="1"/>
  <c r="E12" i="1" s="1"/>
  <c r="E17" i="1"/>
  <c r="E16" i="1"/>
  <c r="E15" i="1"/>
  <c r="F15" i="1"/>
  <c r="G15" i="1"/>
  <c r="E14" i="1"/>
  <c r="F12" i="1"/>
  <c r="G12" i="1"/>
  <c r="H13" i="1"/>
  <c r="H12" i="1" s="1"/>
  <c r="H21" i="1"/>
  <c r="H19" i="1" s="1"/>
  <c r="H18" i="1" s="1"/>
  <c r="H15" i="1" l="1"/>
  <c r="H11" i="1" s="1"/>
</calcChain>
</file>

<file path=xl/sharedStrings.xml><?xml version="1.0" encoding="utf-8"?>
<sst xmlns="http://schemas.openxmlformats.org/spreadsheetml/2006/main" count="45" uniqueCount="32">
  <si>
    <t>Mã ĐVQHNS: 1131701</t>
  </si>
  <si>
    <t>Đơn vị: Đồng</t>
  </si>
  <si>
    <t>TT</t>
  </si>
  <si>
    <t>Chỉ tiêu</t>
  </si>
  <si>
    <t>Mã C-L-K</t>
  </si>
  <si>
    <t>Mã nguồn</t>
  </si>
  <si>
    <t>A</t>
  </si>
  <si>
    <t>DỰ TOÁN THU</t>
  </si>
  <si>
    <t>B</t>
  </si>
  <si>
    <t>Chi sự nghiệp kinh tế</t>
  </si>
  <si>
    <t xml:space="preserve"> -</t>
  </si>
  <si>
    <t>Kinh phí chi thường xuyên</t>
  </si>
  <si>
    <t>+</t>
  </si>
  <si>
    <t>419-280-297</t>
  </si>
  <si>
    <t>Kinh phí chi không thường xuyên</t>
  </si>
  <si>
    <t>II</t>
  </si>
  <si>
    <t xml:space="preserve">Chi tiết dự toán đơn vị </t>
  </si>
  <si>
    <t>a</t>
  </si>
  <si>
    <t>b</t>
  </si>
  <si>
    <t xml:space="preserve">NSNN hỗ trợ chi cho chỉ tiêu LĐHĐ NĐ 111 </t>
  </si>
  <si>
    <t>DỰ TOÁN CHI NGÂN SÁCH NĂM 2026</t>
  </si>
  <si>
    <t>(Kèm theo Quyết định số          /QĐ-SXD ngày  31/12/2025 của Sở Xây dựng)</t>
  </si>
  <si>
    <t>Quỹ tiền thưởng theo Nghị định 73/2024/NĐ-CP (của Viên chức)</t>
  </si>
  <si>
    <t>DỰ TOÁN CHI NSNN</t>
  </si>
  <si>
    <t>Quỹ lương, phụ cấp và các khoản đóng góp</t>
  </si>
  <si>
    <t xml:space="preserve">Định mức chi hoạt động </t>
  </si>
  <si>
    <t>PHỤ LỤC 03</t>
  </si>
  <si>
    <t>Dự toán năm 2026</t>
  </si>
  <si>
    <t>Trừ tiết kiệm 10%</t>
  </si>
  <si>
    <t>Trừ 40% tạo nguồn CCTL</t>
  </si>
  <si>
    <t>Tổng dự toán còn được chi</t>
  </si>
  <si>
    <t>Đơn vị: Trung tâm Điều hành và giám sát GTVT tỉnh Bắc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</si>
</sst>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 &quot;* #,##0_);_(&quot; &quot;* \(#,##0\);_(&quot; 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5" fillId="0" borderId="0" xfId="2" applyFont="1"/>
    <xf numFmtId="0" fontId="6" fillId="0" borderId="1" xfId="2" applyFont="1" applyBorder="1" applyAlignment="1">
      <alignment horizontal="right"/>
    </xf>
    <xf numFmtId="0" fontId="3" fillId="0" borderId="0" xfId="2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5" fontId="5" fillId="0" borderId="2" xfId="1" applyNumberFormat="1" applyFont="1" applyBorder="1" applyAlignment="1">
      <alignment vertical="center" wrapText="1"/>
    </xf>
    <xf numFmtId="0" fontId="7" fillId="0" borderId="2" xfId="2" applyFont="1" applyBorder="1" applyAlignment="1">
      <alignment horizontal="center"/>
    </xf>
    <xf numFmtId="3" fontId="7" fillId="0" borderId="2" xfId="2" applyNumberFormat="1" applyFont="1" applyBorder="1"/>
    <xf numFmtId="3" fontId="7" fillId="0" borderId="2" xfId="2" applyNumberFormat="1" applyFont="1" applyBorder="1" applyAlignment="1">
      <alignment horizontal="center"/>
    </xf>
    <xf numFmtId="165" fontId="8" fillId="0" borderId="2" xfId="0" applyNumberFormat="1" applyFont="1" applyBorder="1" applyAlignment="1">
      <alignment vertical="center" wrapText="1"/>
    </xf>
    <xf numFmtId="165" fontId="9" fillId="0" borderId="0" xfId="2" applyNumberFormat="1" applyFont="1"/>
    <xf numFmtId="0" fontId="5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0" fontId="4" fillId="0" borderId="0" xfId="2" applyFont="1"/>
    <xf numFmtId="165" fontId="2" fillId="0" borderId="0" xfId="2" applyNumberFormat="1"/>
    <xf numFmtId="165" fontId="4" fillId="0" borderId="0" xfId="2" applyNumberFormat="1" applyFont="1"/>
    <xf numFmtId="3" fontId="5" fillId="0" borderId="2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3" fontId="7" fillId="0" borderId="2" xfId="2" applyNumberFormat="1" applyFont="1" applyBorder="1" applyAlignment="1">
      <alignment vertical="center"/>
    </xf>
    <xf numFmtId="3" fontId="7" fillId="0" borderId="2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 wrapText="1"/>
    </xf>
    <xf numFmtId="165" fontId="7" fillId="0" borderId="2" xfId="1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 wrapText="1"/>
    </xf>
    <xf numFmtId="3" fontId="6" fillId="0" borderId="2" xfId="2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3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 wrapText="1"/>
    </xf>
    <xf numFmtId="0" fontId="3" fillId="0" borderId="0" xfId="2" applyFont="1" applyAlignment="1">
      <alignment horizontal="center"/>
    </xf>
    <xf numFmtId="164" fontId="7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3">
    <cellStyle name="Comma" xfId="1" builtinId="3"/>
    <cellStyle name="Ledger 17 x 11 in 4" xfId="2" xr:uid="{78290C4B-9F93-4D98-8A85-3DDC791123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E0B3-2DEB-4325-80E6-2977EFEA3D53}">
  <dimension ref="A1:I23"/>
  <sheetViews>
    <sheetView tabSelected="1" zoomScale="85" zoomScaleNormal="85" workbookViewId="0">
      <selection activeCell="A3" sqref="A3:H3"/>
    </sheetView>
  </sheetViews>
  <sheetFormatPr defaultRowHeight="18.75" x14ac:dyDescent="0.3"/>
  <cols>
    <col min="1" max="1" width="6.28515625" style="1" customWidth="1"/>
    <col min="2" max="2" width="50.85546875" style="1" customWidth="1"/>
    <col min="3" max="3" width="14.7109375" style="2" customWidth="1"/>
    <col min="4" max="4" width="9.140625" style="1" customWidth="1"/>
    <col min="5" max="7" width="17.5703125" style="1" customWidth="1"/>
    <col min="8" max="8" width="17.5703125" style="3" customWidth="1"/>
    <col min="9" max="9" width="11.5703125" style="1" bestFit="1" customWidth="1"/>
    <col min="10" max="223" width="9.140625" style="1"/>
    <col min="224" max="224" width="5.85546875" style="1" customWidth="1"/>
    <col min="225" max="225" width="6.28515625" style="1" customWidth="1"/>
    <col min="226" max="226" width="53.28515625" style="1" customWidth="1"/>
    <col min="227" max="227" width="16.85546875" style="1" customWidth="1"/>
    <col min="228" max="228" width="21.5703125" style="1" customWidth="1"/>
    <col min="229" max="229" width="10.85546875" style="1" customWidth="1"/>
    <col min="230" max="230" width="11.5703125" style="1" bestFit="1" customWidth="1"/>
    <col min="231" max="479" width="9.140625" style="1"/>
    <col min="480" max="480" width="5.85546875" style="1" customWidth="1"/>
    <col min="481" max="481" width="6.28515625" style="1" customWidth="1"/>
    <col min="482" max="482" width="53.28515625" style="1" customWidth="1"/>
    <col min="483" max="483" width="16.85546875" style="1" customWidth="1"/>
    <col min="484" max="484" width="21.5703125" style="1" customWidth="1"/>
    <col min="485" max="485" width="10.85546875" style="1" customWidth="1"/>
    <col min="486" max="486" width="11.5703125" style="1" bestFit="1" customWidth="1"/>
    <col min="487" max="735" width="9.140625" style="1"/>
    <col min="736" max="736" width="5.85546875" style="1" customWidth="1"/>
    <col min="737" max="737" width="6.28515625" style="1" customWidth="1"/>
    <col min="738" max="738" width="53.28515625" style="1" customWidth="1"/>
    <col min="739" max="739" width="16.85546875" style="1" customWidth="1"/>
    <col min="740" max="740" width="21.5703125" style="1" customWidth="1"/>
    <col min="741" max="741" width="10.85546875" style="1" customWidth="1"/>
    <col min="742" max="742" width="11.5703125" style="1" bestFit="1" customWidth="1"/>
    <col min="743" max="991" width="9.140625" style="1"/>
    <col min="992" max="992" width="5.85546875" style="1" customWidth="1"/>
    <col min="993" max="993" width="6.28515625" style="1" customWidth="1"/>
    <col min="994" max="994" width="53.28515625" style="1" customWidth="1"/>
    <col min="995" max="995" width="16.85546875" style="1" customWidth="1"/>
    <col min="996" max="996" width="21.5703125" style="1" customWidth="1"/>
    <col min="997" max="997" width="10.85546875" style="1" customWidth="1"/>
    <col min="998" max="998" width="11.5703125" style="1" bestFit="1" customWidth="1"/>
    <col min="999" max="1247" width="9.140625" style="1"/>
    <col min="1248" max="1248" width="5.85546875" style="1" customWidth="1"/>
    <col min="1249" max="1249" width="6.28515625" style="1" customWidth="1"/>
    <col min="1250" max="1250" width="53.28515625" style="1" customWidth="1"/>
    <col min="1251" max="1251" width="16.85546875" style="1" customWidth="1"/>
    <col min="1252" max="1252" width="21.5703125" style="1" customWidth="1"/>
    <col min="1253" max="1253" width="10.85546875" style="1" customWidth="1"/>
    <col min="1254" max="1254" width="11.5703125" style="1" bestFit="1" customWidth="1"/>
    <col min="1255" max="1503" width="9.140625" style="1"/>
    <col min="1504" max="1504" width="5.85546875" style="1" customWidth="1"/>
    <col min="1505" max="1505" width="6.28515625" style="1" customWidth="1"/>
    <col min="1506" max="1506" width="53.28515625" style="1" customWidth="1"/>
    <col min="1507" max="1507" width="16.85546875" style="1" customWidth="1"/>
    <col min="1508" max="1508" width="21.5703125" style="1" customWidth="1"/>
    <col min="1509" max="1509" width="10.85546875" style="1" customWidth="1"/>
    <col min="1510" max="1510" width="11.5703125" style="1" bestFit="1" customWidth="1"/>
    <col min="1511" max="1759" width="9.140625" style="1"/>
    <col min="1760" max="1760" width="5.85546875" style="1" customWidth="1"/>
    <col min="1761" max="1761" width="6.28515625" style="1" customWidth="1"/>
    <col min="1762" max="1762" width="53.28515625" style="1" customWidth="1"/>
    <col min="1763" max="1763" width="16.85546875" style="1" customWidth="1"/>
    <col min="1764" max="1764" width="21.5703125" style="1" customWidth="1"/>
    <col min="1765" max="1765" width="10.85546875" style="1" customWidth="1"/>
    <col min="1766" max="1766" width="11.5703125" style="1" bestFit="1" customWidth="1"/>
    <col min="1767" max="2015" width="9.140625" style="1"/>
    <col min="2016" max="2016" width="5.85546875" style="1" customWidth="1"/>
    <col min="2017" max="2017" width="6.28515625" style="1" customWidth="1"/>
    <col min="2018" max="2018" width="53.28515625" style="1" customWidth="1"/>
    <col min="2019" max="2019" width="16.85546875" style="1" customWidth="1"/>
    <col min="2020" max="2020" width="21.5703125" style="1" customWidth="1"/>
    <col min="2021" max="2021" width="10.85546875" style="1" customWidth="1"/>
    <col min="2022" max="2022" width="11.5703125" style="1" bestFit="1" customWidth="1"/>
    <col min="2023" max="2271" width="9.140625" style="1"/>
    <col min="2272" max="2272" width="5.85546875" style="1" customWidth="1"/>
    <col min="2273" max="2273" width="6.28515625" style="1" customWidth="1"/>
    <col min="2274" max="2274" width="53.28515625" style="1" customWidth="1"/>
    <col min="2275" max="2275" width="16.85546875" style="1" customWidth="1"/>
    <col min="2276" max="2276" width="21.5703125" style="1" customWidth="1"/>
    <col min="2277" max="2277" width="10.85546875" style="1" customWidth="1"/>
    <col min="2278" max="2278" width="11.5703125" style="1" bestFit="1" customWidth="1"/>
    <col min="2279" max="2527" width="9.140625" style="1"/>
    <col min="2528" max="2528" width="5.85546875" style="1" customWidth="1"/>
    <col min="2529" max="2529" width="6.28515625" style="1" customWidth="1"/>
    <col min="2530" max="2530" width="53.28515625" style="1" customWidth="1"/>
    <col min="2531" max="2531" width="16.85546875" style="1" customWidth="1"/>
    <col min="2532" max="2532" width="21.5703125" style="1" customWidth="1"/>
    <col min="2533" max="2533" width="10.85546875" style="1" customWidth="1"/>
    <col min="2534" max="2534" width="11.5703125" style="1" bestFit="1" customWidth="1"/>
    <col min="2535" max="2783" width="9.140625" style="1"/>
    <col min="2784" max="2784" width="5.85546875" style="1" customWidth="1"/>
    <col min="2785" max="2785" width="6.28515625" style="1" customWidth="1"/>
    <col min="2786" max="2786" width="53.28515625" style="1" customWidth="1"/>
    <col min="2787" max="2787" width="16.85546875" style="1" customWidth="1"/>
    <col min="2788" max="2788" width="21.5703125" style="1" customWidth="1"/>
    <col min="2789" max="2789" width="10.85546875" style="1" customWidth="1"/>
    <col min="2790" max="2790" width="11.5703125" style="1" bestFit="1" customWidth="1"/>
    <col min="2791" max="3039" width="9.140625" style="1"/>
    <col min="3040" max="3040" width="5.85546875" style="1" customWidth="1"/>
    <col min="3041" max="3041" width="6.28515625" style="1" customWidth="1"/>
    <col min="3042" max="3042" width="53.28515625" style="1" customWidth="1"/>
    <col min="3043" max="3043" width="16.85546875" style="1" customWidth="1"/>
    <col min="3044" max="3044" width="21.5703125" style="1" customWidth="1"/>
    <col min="3045" max="3045" width="10.85546875" style="1" customWidth="1"/>
    <col min="3046" max="3046" width="11.5703125" style="1" bestFit="1" customWidth="1"/>
    <col min="3047" max="3295" width="9.140625" style="1"/>
    <col min="3296" max="3296" width="5.85546875" style="1" customWidth="1"/>
    <col min="3297" max="3297" width="6.28515625" style="1" customWidth="1"/>
    <col min="3298" max="3298" width="53.28515625" style="1" customWidth="1"/>
    <col min="3299" max="3299" width="16.85546875" style="1" customWidth="1"/>
    <col min="3300" max="3300" width="21.5703125" style="1" customWidth="1"/>
    <col min="3301" max="3301" width="10.85546875" style="1" customWidth="1"/>
    <col min="3302" max="3302" width="11.5703125" style="1" bestFit="1" customWidth="1"/>
    <col min="3303" max="3551" width="9.140625" style="1"/>
    <col min="3552" max="3552" width="5.85546875" style="1" customWidth="1"/>
    <col min="3553" max="3553" width="6.28515625" style="1" customWidth="1"/>
    <col min="3554" max="3554" width="53.28515625" style="1" customWidth="1"/>
    <col min="3555" max="3555" width="16.85546875" style="1" customWidth="1"/>
    <col min="3556" max="3556" width="21.5703125" style="1" customWidth="1"/>
    <col min="3557" max="3557" width="10.85546875" style="1" customWidth="1"/>
    <col min="3558" max="3558" width="11.5703125" style="1" bestFit="1" customWidth="1"/>
    <col min="3559" max="3807" width="9.140625" style="1"/>
    <col min="3808" max="3808" width="5.85546875" style="1" customWidth="1"/>
    <col min="3809" max="3809" width="6.28515625" style="1" customWidth="1"/>
    <col min="3810" max="3810" width="53.28515625" style="1" customWidth="1"/>
    <col min="3811" max="3811" width="16.85546875" style="1" customWidth="1"/>
    <col min="3812" max="3812" width="21.5703125" style="1" customWidth="1"/>
    <col min="3813" max="3813" width="10.85546875" style="1" customWidth="1"/>
    <col min="3814" max="3814" width="11.5703125" style="1" bestFit="1" customWidth="1"/>
    <col min="3815" max="4063" width="9.140625" style="1"/>
    <col min="4064" max="4064" width="5.85546875" style="1" customWidth="1"/>
    <col min="4065" max="4065" width="6.28515625" style="1" customWidth="1"/>
    <col min="4066" max="4066" width="53.28515625" style="1" customWidth="1"/>
    <col min="4067" max="4067" width="16.85546875" style="1" customWidth="1"/>
    <col min="4068" max="4068" width="21.5703125" style="1" customWidth="1"/>
    <col min="4069" max="4069" width="10.85546875" style="1" customWidth="1"/>
    <col min="4070" max="4070" width="11.5703125" style="1" bestFit="1" customWidth="1"/>
    <col min="4071" max="4319" width="9.140625" style="1"/>
    <col min="4320" max="4320" width="5.85546875" style="1" customWidth="1"/>
    <col min="4321" max="4321" width="6.28515625" style="1" customWidth="1"/>
    <col min="4322" max="4322" width="53.28515625" style="1" customWidth="1"/>
    <col min="4323" max="4323" width="16.85546875" style="1" customWidth="1"/>
    <col min="4324" max="4324" width="21.5703125" style="1" customWidth="1"/>
    <col min="4325" max="4325" width="10.85546875" style="1" customWidth="1"/>
    <col min="4326" max="4326" width="11.5703125" style="1" bestFit="1" customWidth="1"/>
    <col min="4327" max="4575" width="9.140625" style="1"/>
    <col min="4576" max="4576" width="5.85546875" style="1" customWidth="1"/>
    <col min="4577" max="4577" width="6.28515625" style="1" customWidth="1"/>
    <col min="4578" max="4578" width="53.28515625" style="1" customWidth="1"/>
    <col min="4579" max="4579" width="16.85546875" style="1" customWidth="1"/>
    <col min="4580" max="4580" width="21.5703125" style="1" customWidth="1"/>
    <col min="4581" max="4581" width="10.85546875" style="1" customWidth="1"/>
    <col min="4582" max="4582" width="11.5703125" style="1" bestFit="1" customWidth="1"/>
    <col min="4583" max="4831" width="9.140625" style="1"/>
    <col min="4832" max="4832" width="5.85546875" style="1" customWidth="1"/>
    <col min="4833" max="4833" width="6.28515625" style="1" customWidth="1"/>
    <col min="4834" max="4834" width="53.28515625" style="1" customWidth="1"/>
    <col min="4835" max="4835" width="16.85546875" style="1" customWidth="1"/>
    <col min="4836" max="4836" width="21.5703125" style="1" customWidth="1"/>
    <col min="4837" max="4837" width="10.85546875" style="1" customWidth="1"/>
    <col min="4838" max="4838" width="11.5703125" style="1" bestFit="1" customWidth="1"/>
    <col min="4839" max="5087" width="9.140625" style="1"/>
    <col min="5088" max="5088" width="5.85546875" style="1" customWidth="1"/>
    <col min="5089" max="5089" width="6.28515625" style="1" customWidth="1"/>
    <col min="5090" max="5090" width="53.28515625" style="1" customWidth="1"/>
    <col min="5091" max="5091" width="16.85546875" style="1" customWidth="1"/>
    <col min="5092" max="5092" width="21.5703125" style="1" customWidth="1"/>
    <col min="5093" max="5093" width="10.85546875" style="1" customWidth="1"/>
    <col min="5094" max="5094" width="11.5703125" style="1" bestFit="1" customWidth="1"/>
    <col min="5095" max="5343" width="9.140625" style="1"/>
    <col min="5344" max="5344" width="5.85546875" style="1" customWidth="1"/>
    <col min="5345" max="5345" width="6.28515625" style="1" customWidth="1"/>
    <col min="5346" max="5346" width="53.28515625" style="1" customWidth="1"/>
    <col min="5347" max="5347" width="16.85546875" style="1" customWidth="1"/>
    <col min="5348" max="5348" width="21.5703125" style="1" customWidth="1"/>
    <col min="5349" max="5349" width="10.85546875" style="1" customWidth="1"/>
    <col min="5350" max="5350" width="11.5703125" style="1" bestFit="1" customWidth="1"/>
    <col min="5351" max="5599" width="9.140625" style="1"/>
    <col min="5600" max="5600" width="5.85546875" style="1" customWidth="1"/>
    <col min="5601" max="5601" width="6.28515625" style="1" customWidth="1"/>
    <col min="5602" max="5602" width="53.28515625" style="1" customWidth="1"/>
    <col min="5603" max="5603" width="16.85546875" style="1" customWidth="1"/>
    <col min="5604" max="5604" width="21.5703125" style="1" customWidth="1"/>
    <col min="5605" max="5605" width="10.85546875" style="1" customWidth="1"/>
    <col min="5606" max="5606" width="11.5703125" style="1" bestFit="1" customWidth="1"/>
    <col min="5607" max="5855" width="9.140625" style="1"/>
    <col min="5856" max="5856" width="5.85546875" style="1" customWidth="1"/>
    <col min="5857" max="5857" width="6.28515625" style="1" customWidth="1"/>
    <col min="5858" max="5858" width="53.28515625" style="1" customWidth="1"/>
    <col min="5859" max="5859" width="16.85546875" style="1" customWidth="1"/>
    <col min="5860" max="5860" width="21.5703125" style="1" customWidth="1"/>
    <col min="5861" max="5861" width="10.85546875" style="1" customWidth="1"/>
    <col min="5862" max="5862" width="11.5703125" style="1" bestFit="1" customWidth="1"/>
    <col min="5863" max="6111" width="9.140625" style="1"/>
    <col min="6112" max="6112" width="5.85546875" style="1" customWidth="1"/>
    <col min="6113" max="6113" width="6.28515625" style="1" customWidth="1"/>
    <col min="6114" max="6114" width="53.28515625" style="1" customWidth="1"/>
    <col min="6115" max="6115" width="16.85546875" style="1" customWidth="1"/>
    <col min="6116" max="6116" width="21.5703125" style="1" customWidth="1"/>
    <col min="6117" max="6117" width="10.85546875" style="1" customWidth="1"/>
    <col min="6118" max="6118" width="11.5703125" style="1" bestFit="1" customWidth="1"/>
    <col min="6119" max="6367" width="9.140625" style="1"/>
    <col min="6368" max="6368" width="5.85546875" style="1" customWidth="1"/>
    <col min="6369" max="6369" width="6.28515625" style="1" customWidth="1"/>
    <col min="6370" max="6370" width="53.28515625" style="1" customWidth="1"/>
    <col min="6371" max="6371" width="16.85546875" style="1" customWidth="1"/>
    <col min="6372" max="6372" width="21.5703125" style="1" customWidth="1"/>
    <col min="6373" max="6373" width="10.85546875" style="1" customWidth="1"/>
    <col min="6374" max="6374" width="11.5703125" style="1" bestFit="1" customWidth="1"/>
    <col min="6375" max="6623" width="9.140625" style="1"/>
    <col min="6624" max="6624" width="5.85546875" style="1" customWidth="1"/>
    <col min="6625" max="6625" width="6.28515625" style="1" customWidth="1"/>
    <col min="6626" max="6626" width="53.28515625" style="1" customWidth="1"/>
    <col min="6627" max="6627" width="16.85546875" style="1" customWidth="1"/>
    <col min="6628" max="6628" width="21.5703125" style="1" customWidth="1"/>
    <col min="6629" max="6629" width="10.85546875" style="1" customWidth="1"/>
    <col min="6630" max="6630" width="11.5703125" style="1" bestFit="1" customWidth="1"/>
    <col min="6631" max="6879" width="9.140625" style="1"/>
    <col min="6880" max="6880" width="5.85546875" style="1" customWidth="1"/>
    <col min="6881" max="6881" width="6.28515625" style="1" customWidth="1"/>
    <col min="6882" max="6882" width="53.28515625" style="1" customWidth="1"/>
    <col min="6883" max="6883" width="16.85546875" style="1" customWidth="1"/>
    <col min="6884" max="6884" width="21.5703125" style="1" customWidth="1"/>
    <col min="6885" max="6885" width="10.85546875" style="1" customWidth="1"/>
    <col min="6886" max="6886" width="11.5703125" style="1" bestFit="1" customWidth="1"/>
    <col min="6887" max="7135" width="9.140625" style="1"/>
    <col min="7136" max="7136" width="5.85546875" style="1" customWidth="1"/>
    <col min="7137" max="7137" width="6.28515625" style="1" customWidth="1"/>
    <col min="7138" max="7138" width="53.28515625" style="1" customWidth="1"/>
    <col min="7139" max="7139" width="16.85546875" style="1" customWidth="1"/>
    <col min="7140" max="7140" width="21.5703125" style="1" customWidth="1"/>
    <col min="7141" max="7141" width="10.85546875" style="1" customWidth="1"/>
    <col min="7142" max="7142" width="11.5703125" style="1" bestFit="1" customWidth="1"/>
    <col min="7143" max="7391" width="9.140625" style="1"/>
    <col min="7392" max="7392" width="5.85546875" style="1" customWidth="1"/>
    <col min="7393" max="7393" width="6.28515625" style="1" customWidth="1"/>
    <col min="7394" max="7394" width="53.28515625" style="1" customWidth="1"/>
    <col min="7395" max="7395" width="16.85546875" style="1" customWidth="1"/>
    <col min="7396" max="7396" width="21.5703125" style="1" customWidth="1"/>
    <col min="7397" max="7397" width="10.85546875" style="1" customWidth="1"/>
    <col min="7398" max="7398" width="11.5703125" style="1" bestFit="1" customWidth="1"/>
    <col min="7399" max="7647" width="9.140625" style="1"/>
    <col min="7648" max="7648" width="5.85546875" style="1" customWidth="1"/>
    <col min="7649" max="7649" width="6.28515625" style="1" customWidth="1"/>
    <col min="7650" max="7650" width="53.28515625" style="1" customWidth="1"/>
    <col min="7651" max="7651" width="16.85546875" style="1" customWidth="1"/>
    <col min="7652" max="7652" width="21.5703125" style="1" customWidth="1"/>
    <col min="7653" max="7653" width="10.85546875" style="1" customWidth="1"/>
    <col min="7654" max="7654" width="11.5703125" style="1" bestFit="1" customWidth="1"/>
    <col min="7655" max="7903" width="9.140625" style="1"/>
    <col min="7904" max="7904" width="5.85546875" style="1" customWidth="1"/>
    <col min="7905" max="7905" width="6.28515625" style="1" customWidth="1"/>
    <col min="7906" max="7906" width="53.28515625" style="1" customWidth="1"/>
    <col min="7907" max="7907" width="16.85546875" style="1" customWidth="1"/>
    <col min="7908" max="7908" width="21.5703125" style="1" customWidth="1"/>
    <col min="7909" max="7909" width="10.85546875" style="1" customWidth="1"/>
    <col min="7910" max="7910" width="11.5703125" style="1" bestFit="1" customWidth="1"/>
    <col min="7911" max="8159" width="9.140625" style="1"/>
    <col min="8160" max="8160" width="5.85546875" style="1" customWidth="1"/>
    <col min="8161" max="8161" width="6.28515625" style="1" customWidth="1"/>
    <col min="8162" max="8162" width="53.28515625" style="1" customWidth="1"/>
    <col min="8163" max="8163" width="16.85546875" style="1" customWidth="1"/>
    <col min="8164" max="8164" width="21.5703125" style="1" customWidth="1"/>
    <col min="8165" max="8165" width="10.85546875" style="1" customWidth="1"/>
    <col min="8166" max="8166" width="11.5703125" style="1" bestFit="1" customWidth="1"/>
    <col min="8167" max="8415" width="9.140625" style="1"/>
    <col min="8416" max="8416" width="5.85546875" style="1" customWidth="1"/>
    <col min="8417" max="8417" width="6.28515625" style="1" customWidth="1"/>
    <col min="8418" max="8418" width="53.28515625" style="1" customWidth="1"/>
    <col min="8419" max="8419" width="16.85546875" style="1" customWidth="1"/>
    <col min="8420" max="8420" width="21.5703125" style="1" customWidth="1"/>
    <col min="8421" max="8421" width="10.85546875" style="1" customWidth="1"/>
    <col min="8422" max="8422" width="11.5703125" style="1" bestFit="1" customWidth="1"/>
    <col min="8423" max="8671" width="9.140625" style="1"/>
    <col min="8672" max="8672" width="5.85546875" style="1" customWidth="1"/>
    <col min="8673" max="8673" width="6.28515625" style="1" customWidth="1"/>
    <col min="8674" max="8674" width="53.28515625" style="1" customWidth="1"/>
    <col min="8675" max="8675" width="16.85546875" style="1" customWidth="1"/>
    <col min="8676" max="8676" width="21.5703125" style="1" customWidth="1"/>
    <col min="8677" max="8677" width="10.85546875" style="1" customWidth="1"/>
    <col min="8678" max="8678" width="11.5703125" style="1" bestFit="1" customWidth="1"/>
    <col min="8679" max="8927" width="9.140625" style="1"/>
    <col min="8928" max="8928" width="5.85546875" style="1" customWidth="1"/>
    <col min="8929" max="8929" width="6.28515625" style="1" customWidth="1"/>
    <col min="8930" max="8930" width="53.28515625" style="1" customWidth="1"/>
    <col min="8931" max="8931" width="16.85546875" style="1" customWidth="1"/>
    <col min="8932" max="8932" width="21.5703125" style="1" customWidth="1"/>
    <col min="8933" max="8933" width="10.85546875" style="1" customWidth="1"/>
    <col min="8934" max="8934" width="11.5703125" style="1" bestFit="1" customWidth="1"/>
    <col min="8935" max="9183" width="9.140625" style="1"/>
    <col min="9184" max="9184" width="5.85546875" style="1" customWidth="1"/>
    <col min="9185" max="9185" width="6.28515625" style="1" customWidth="1"/>
    <col min="9186" max="9186" width="53.28515625" style="1" customWidth="1"/>
    <col min="9187" max="9187" width="16.85546875" style="1" customWidth="1"/>
    <col min="9188" max="9188" width="21.5703125" style="1" customWidth="1"/>
    <col min="9189" max="9189" width="10.85546875" style="1" customWidth="1"/>
    <col min="9190" max="9190" width="11.5703125" style="1" bestFit="1" customWidth="1"/>
    <col min="9191" max="9439" width="9.140625" style="1"/>
    <col min="9440" max="9440" width="5.85546875" style="1" customWidth="1"/>
    <col min="9441" max="9441" width="6.28515625" style="1" customWidth="1"/>
    <col min="9442" max="9442" width="53.28515625" style="1" customWidth="1"/>
    <col min="9443" max="9443" width="16.85546875" style="1" customWidth="1"/>
    <col min="9444" max="9444" width="21.5703125" style="1" customWidth="1"/>
    <col min="9445" max="9445" width="10.85546875" style="1" customWidth="1"/>
    <col min="9446" max="9446" width="11.5703125" style="1" bestFit="1" customWidth="1"/>
    <col min="9447" max="9695" width="9.140625" style="1"/>
    <col min="9696" max="9696" width="5.85546875" style="1" customWidth="1"/>
    <col min="9697" max="9697" width="6.28515625" style="1" customWidth="1"/>
    <col min="9698" max="9698" width="53.28515625" style="1" customWidth="1"/>
    <col min="9699" max="9699" width="16.85546875" style="1" customWidth="1"/>
    <col min="9700" max="9700" width="21.5703125" style="1" customWidth="1"/>
    <col min="9701" max="9701" width="10.85546875" style="1" customWidth="1"/>
    <col min="9702" max="9702" width="11.5703125" style="1" bestFit="1" customWidth="1"/>
    <col min="9703" max="9951" width="9.140625" style="1"/>
    <col min="9952" max="9952" width="5.85546875" style="1" customWidth="1"/>
    <col min="9953" max="9953" width="6.28515625" style="1" customWidth="1"/>
    <col min="9954" max="9954" width="53.28515625" style="1" customWidth="1"/>
    <col min="9955" max="9955" width="16.85546875" style="1" customWidth="1"/>
    <col min="9956" max="9956" width="21.5703125" style="1" customWidth="1"/>
    <col min="9957" max="9957" width="10.85546875" style="1" customWidth="1"/>
    <col min="9958" max="9958" width="11.5703125" style="1" bestFit="1" customWidth="1"/>
    <col min="9959" max="10207" width="9.140625" style="1"/>
    <col min="10208" max="10208" width="5.85546875" style="1" customWidth="1"/>
    <col min="10209" max="10209" width="6.28515625" style="1" customWidth="1"/>
    <col min="10210" max="10210" width="53.28515625" style="1" customWidth="1"/>
    <col min="10211" max="10211" width="16.85546875" style="1" customWidth="1"/>
    <col min="10212" max="10212" width="21.5703125" style="1" customWidth="1"/>
    <col min="10213" max="10213" width="10.85546875" style="1" customWidth="1"/>
    <col min="10214" max="10214" width="11.5703125" style="1" bestFit="1" customWidth="1"/>
    <col min="10215" max="10463" width="9.140625" style="1"/>
    <col min="10464" max="10464" width="5.85546875" style="1" customWidth="1"/>
    <col min="10465" max="10465" width="6.28515625" style="1" customWidth="1"/>
    <col min="10466" max="10466" width="53.28515625" style="1" customWidth="1"/>
    <col min="10467" max="10467" width="16.85546875" style="1" customWidth="1"/>
    <col min="10468" max="10468" width="21.5703125" style="1" customWidth="1"/>
    <col min="10469" max="10469" width="10.85546875" style="1" customWidth="1"/>
    <col min="10470" max="10470" width="11.5703125" style="1" bestFit="1" customWidth="1"/>
    <col min="10471" max="10719" width="9.140625" style="1"/>
    <col min="10720" max="10720" width="5.85546875" style="1" customWidth="1"/>
    <col min="10721" max="10721" width="6.28515625" style="1" customWidth="1"/>
    <col min="10722" max="10722" width="53.28515625" style="1" customWidth="1"/>
    <col min="10723" max="10723" width="16.85546875" style="1" customWidth="1"/>
    <col min="10724" max="10724" width="21.5703125" style="1" customWidth="1"/>
    <col min="10725" max="10725" width="10.85546875" style="1" customWidth="1"/>
    <col min="10726" max="10726" width="11.5703125" style="1" bestFit="1" customWidth="1"/>
    <col min="10727" max="10975" width="9.140625" style="1"/>
    <col min="10976" max="10976" width="5.85546875" style="1" customWidth="1"/>
    <col min="10977" max="10977" width="6.28515625" style="1" customWidth="1"/>
    <col min="10978" max="10978" width="53.28515625" style="1" customWidth="1"/>
    <col min="10979" max="10979" width="16.85546875" style="1" customWidth="1"/>
    <col min="10980" max="10980" width="21.5703125" style="1" customWidth="1"/>
    <col min="10981" max="10981" width="10.85546875" style="1" customWidth="1"/>
    <col min="10982" max="10982" width="11.5703125" style="1" bestFit="1" customWidth="1"/>
    <col min="10983" max="11231" width="9.140625" style="1"/>
    <col min="11232" max="11232" width="5.85546875" style="1" customWidth="1"/>
    <col min="11233" max="11233" width="6.28515625" style="1" customWidth="1"/>
    <col min="11234" max="11234" width="53.28515625" style="1" customWidth="1"/>
    <col min="11235" max="11235" width="16.85546875" style="1" customWidth="1"/>
    <col min="11236" max="11236" width="21.5703125" style="1" customWidth="1"/>
    <col min="11237" max="11237" width="10.85546875" style="1" customWidth="1"/>
    <col min="11238" max="11238" width="11.5703125" style="1" bestFit="1" customWidth="1"/>
    <col min="11239" max="11487" width="9.140625" style="1"/>
    <col min="11488" max="11488" width="5.85546875" style="1" customWidth="1"/>
    <col min="11489" max="11489" width="6.28515625" style="1" customWidth="1"/>
    <col min="11490" max="11490" width="53.28515625" style="1" customWidth="1"/>
    <col min="11491" max="11491" width="16.85546875" style="1" customWidth="1"/>
    <col min="11492" max="11492" width="21.5703125" style="1" customWidth="1"/>
    <col min="11493" max="11493" width="10.85546875" style="1" customWidth="1"/>
    <col min="11494" max="11494" width="11.5703125" style="1" bestFit="1" customWidth="1"/>
    <col min="11495" max="11743" width="9.140625" style="1"/>
    <col min="11744" max="11744" width="5.85546875" style="1" customWidth="1"/>
    <col min="11745" max="11745" width="6.28515625" style="1" customWidth="1"/>
    <col min="11746" max="11746" width="53.28515625" style="1" customWidth="1"/>
    <col min="11747" max="11747" width="16.85546875" style="1" customWidth="1"/>
    <col min="11748" max="11748" width="21.5703125" style="1" customWidth="1"/>
    <col min="11749" max="11749" width="10.85546875" style="1" customWidth="1"/>
    <col min="11750" max="11750" width="11.5703125" style="1" bestFit="1" customWidth="1"/>
    <col min="11751" max="11999" width="9.140625" style="1"/>
    <col min="12000" max="12000" width="5.85546875" style="1" customWidth="1"/>
    <col min="12001" max="12001" width="6.28515625" style="1" customWidth="1"/>
    <col min="12002" max="12002" width="53.28515625" style="1" customWidth="1"/>
    <col min="12003" max="12003" width="16.85546875" style="1" customWidth="1"/>
    <col min="12004" max="12004" width="21.5703125" style="1" customWidth="1"/>
    <col min="12005" max="12005" width="10.85546875" style="1" customWidth="1"/>
    <col min="12006" max="12006" width="11.5703125" style="1" bestFit="1" customWidth="1"/>
    <col min="12007" max="12255" width="9.140625" style="1"/>
    <col min="12256" max="12256" width="5.85546875" style="1" customWidth="1"/>
    <col min="12257" max="12257" width="6.28515625" style="1" customWidth="1"/>
    <col min="12258" max="12258" width="53.28515625" style="1" customWidth="1"/>
    <col min="12259" max="12259" width="16.85546875" style="1" customWidth="1"/>
    <col min="12260" max="12260" width="21.5703125" style="1" customWidth="1"/>
    <col min="12261" max="12261" width="10.85546875" style="1" customWidth="1"/>
    <col min="12262" max="12262" width="11.5703125" style="1" bestFit="1" customWidth="1"/>
    <col min="12263" max="12511" width="9.140625" style="1"/>
    <col min="12512" max="12512" width="5.85546875" style="1" customWidth="1"/>
    <col min="12513" max="12513" width="6.28515625" style="1" customWidth="1"/>
    <col min="12514" max="12514" width="53.28515625" style="1" customWidth="1"/>
    <col min="12515" max="12515" width="16.85546875" style="1" customWidth="1"/>
    <col min="12516" max="12516" width="21.5703125" style="1" customWidth="1"/>
    <col min="12517" max="12517" width="10.85546875" style="1" customWidth="1"/>
    <col min="12518" max="12518" width="11.5703125" style="1" bestFit="1" customWidth="1"/>
    <col min="12519" max="12767" width="9.140625" style="1"/>
    <col min="12768" max="12768" width="5.85546875" style="1" customWidth="1"/>
    <col min="12769" max="12769" width="6.28515625" style="1" customWidth="1"/>
    <col min="12770" max="12770" width="53.28515625" style="1" customWidth="1"/>
    <col min="12771" max="12771" width="16.85546875" style="1" customWidth="1"/>
    <col min="12772" max="12772" width="21.5703125" style="1" customWidth="1"/>
    <col min="12773" max="12773" width="10.85546875" style="1" customWidth="1"/>
    <col min="12774" max="12774" width="11.5703125" style="1" bestFit="1" customWidth="1"/>
    <col min="12775" max="13023" width="9.140625" style="1"/>
    <col min="13024" max="13024" width="5.85546875" style="1" customWidth="1"/>
    <col min="13025" max="13025" width="6.28515625" style="1" customWidth="1"/>
    <col min="13026" max="13026" width="53.28515625" style="1" customWidth="1"/>
    <col min="13027" max="13027" width="16.85546875" style="1" customWidth="1"/>
    <col min="13028" max="13028" width="21.5703125" style="1" customWidth="1"/>
    <col min="13029" max="13029" width="10.85546875" style="1" customWidth="1"/>
    <col min="13030" max="13030" width="11.5703125" style="1" bestFit="1" customWidth="1"/>
    <col min="13031" max="13279" width="9.140625" style="1"/>
    <col min="13280" max="13280" width="5.85546875" style="1" customWidth="1"/>
    <col min="13281" max="13281" width="6.28515625" style="1" customWidth="1"/>
    <col min="13282" max="13282" width="53.28515625" style="1" customWidth="1"/>
    <col min="13283" max="13283" width="16.85546875" style="1" customWidth="1"/>
    <col min="13284" max="13284" width="21.5703125" style="1" customWidth="1"/>
    <col min="13285" max="13285" width="10.85546875" style="1" customWidth="1"/>
    <col min="13286" max="13286" width="11.5703125" style="1" bestFit="1" customWidth="1"/>
    <col min="13287" max="13535" width="9.140625" style="1"/>
    <col min="13536" max="13536" width="5.85546875" style="1" customWidth="1"/>
    <col min="13537" max="13537" width="6.28515625" style="1" customWidth="1"/>
    <col min="13538" max="13538" width="53.28515625" style="1" customWidth="1"/>
    <col min="13539" max="13539" width="16.85546875" style="1" customWidth="1"/>
    <col min="13540" max="13540" width="21.5703125" style="1" customWidth="1"/>
    <col min="13541" max="13541" width="10.85546875" style="1" customWidth="1"/>
    <col min="13542" max="13542" width="11.5703125" style="1" bestFit="1" customWidth="1"/>
    <col min="13543" max="13791" width="9.140625" style="1"/>
    <col min="13792" max="13792" width="5.85546875" style="1" customWidth="1"/>
    <col min="13793" max="13793" width="6.28515625" style="1" customWidth="1"/>
    <col min="13794" max="13794" width="53.28515625" style="1" customWidth="1"/>
    <col min="13795" max="13795" width="16.85546875" style="1" customWidth="1"/>
    <col min="13796" max="13796" width="21.5703125" style="1" customWidth="1"/>
    <col min="13797" max="13797" width="10.85546875" style="1" customWidth="1"/>
    <col min="13798" max="13798" width="11.5703125" style="1" bestFit="1" customWidth="1"/>
    <col min="13799" max="14047" width="9.140625" style="1"/>
    <col min="14048" max="14048" width="5.85546875" style="1" customWidth="1"/>
    <col min="14049" max="14049" width="6.28515625" style="1" customWidth="1"/>
    <col min="14050" max="14050" width="53.28515625" style="1" customWidth="1"/>
    <col min="14051" max="14051" width="16.85546875" style="1" customWidth="1"/>
    <col min="14052" max="14052" width="21.5703125" style="1" customWidth="1"/>
    <col min="14053" max="14053" width="10.85546875" style="1" customWidth="1"/>
    <col min="14054" max="14054" width="11.5703125" style="1" bestFit="1" customWidth="1"/>
    <col min="14055" max="14303" width="9.140625" style="1"/>
    <col min="14304" max="14304" width="5.85546875" style="1" customWidth="1"/>
    <col min="14305" max="14305" width="6.28515625" style="1" customWidth="1"/>
    <col min="14306" max="14306" width="53.28515625" style="1" customWidth="1"/>
    <col min="14307" max="14307" width="16.85546875" style="1" customWidth="1"/>
    <col min="14308" max="14308" width="21.5703125" style="1" customWidth="1"/>
    <col min="14309" max="14309" width="10.85546875" style="1" customWidth="1"/>
    <col min="14310" max="14310" width="11.5703125" style="1" bestFit="1" customWidth="1"/>
    <col min="14311" max="14559" width="9.140625" style="1"/>
    <col min="14560" max="14560" width="5.85546875" style="1" customWidth="1"/>
    <col min="14561" max="14561" width="6.28515625" style="1" customWidth="1"/>
    <col min="14562" max="14562" width="53.28515625" style="1" customWidth="1"/>
    <col min="14563" max="14563" width="16.85546875" style="1" customWidth="1"/>
    <col min="14564" max="14564" width="21.5703125" style="1" customWidth="1"/>
    <col min="14565" max="14565" width="10.85546875" style="1" customWidth="1"/>
    <col min="14566" max="14566" width="11.5703125" style="1" bestFit="1" customWidth="1"/>
    <col min="14567" max="14815" width="9.140625" style="1"/>
    <col min="14816" max="14816" width="5.85546875" style="1" customWidth="1"/>
    <col min="14817" max="14817" width="6.28515625" style="1" customWidth="1"/>
    <col min="14818" max="14818" width="53.28515625" style="1" customWidth="1"/>
    <col min="14819" max="14819" width="16.85546875" style="1" customWidth="1"/>
    <col min="14820" max="14820" width="21.5703125" style="1" customWidth="1"/>
    <col min="14821" max="14821" width="10.85546875" style="1" customWidth="1"/>
    <col min="14822" max="14822" width="11.5703125" style="1" bestFit="1" customWidth="1"/>
    <col min="14823" max="15071" width="9.140625" style="1"/>
    <col min="15072" max="15072" width="5.85546875" style="1" customWidth="1"/>
    <col min="15073" max="15073" width="6.28515625" style="1" customWidth="1"/>
    <col min="15074" max="15074" width="53.28515625" style="1" customWidth="1"/>
    <col min="15075" max="15075" width="16.85546875" style="1" customWidth="1"/>
    <col min="15076" max="15076" width="21.5703125" style="1" customWidth="1"/>
    <col min="15077" max="15077" width="10.85546875" style="1" customWidth="1"/>
    <col min="15078" max="15078" width="11.5703125" style="1" bestFit="1" customWidth="1"/>
    <col min="15079" max="15327" width="9.140625" style="1"/>
    <col min="15328" max="15328" width="5.85546875" style="1" customWidth="1"/>
    <col min="15329" max="15329" width="6.28515625" style="1" customWidth="1"/>
    <col min="15330" max="15330" width="53.28515625" style="1" customWidth="1"/>
    <col min="15331" max="15331" width="16.85546875" style="1" customWidth="1"/>
    <col min="15332" max="15332" width="21.5703125" style="1" customWidth="1"/>
    <col min="15333" max="15333" width="10.85546875" style="1" customWidth="1"/>
    <col min="15334" max="15334" width="11.5703125" style="1" bestFit="1" customWidth="1"/>
    <col min="15335" max="15583" width="9.140625" style="1"/>
    <col min="15584" max="15584" width="5.85546875" style="1" customWidth="1"/>
    <col min="15585" max="15585" width="6.28515625" style="1" customWidth="1"/>
    <col min="15586" max="15586" width="53.28515625" style="1" customWidth="1"/>
    <col min="15587" max="15587" width="16.85546875" style="1" customWidth="1"/>
    <col min="15588" max="15588" width="21.5703125" style="1" customWidth="1"/>
    <col min="15589" max="15589" width="10.85546875" style="1" customWidth="1"/>
    <col min="15590" max="15590" width="11.5703125" style="1" bestFit="1" customWidth="1"/>
    <col min="15591" max="15839" width="9.140625" style="1"/>
    <col min="15840" max="15840" width="5.85546875" style="1" customWidth="1"/>
    <col min="15841" max="15841" width="6.28515625" style="1" customWidth="1"/>
    <col min="15842" max="15842" width="53.28515625" style="1" customWidth="1"/>
    <col min="15843" max="15843" width="16.85546875" style="1" customWidth="1"/>
    <col min="15844" max="15844" width="21.5703125" style="1" customWidth="1"/>
    <col min="15845" max="15845" width="10.85546875" style="1" customWidth="1"/>
    <col min="15846" max="15846" width="11.5703125" style="1" bestFit="1" customWidth="1"/>
    <col min="15847" max="16095" width="9.140625" style="1"/>
    <col min="16096" max="16096" width="5.85546875" style="1" customWidth="1"/>
    <col min="16097" max="16097" width="6.28515625" style="1" customWidth="1"/>
    <col min="16098" max="16098" width="53.28515625" style="1" customWidth="1"/>
    <col min="16099" max="16099" width="16.85546875" style="1" customWidth="1"/>
    <col min="16100" max="16100" width="21.5703125" style="1" customWidth="1"/>
    <col min="16101" max="16101" width="10.85546875" style="1" customWidth="1"/>
    <col min="16102" max="16102" width="11.5703125" style="1" bestFit="1" customWidth="1"/>
    <col min="16103" max="16384" width="9.140625" style="1"/>
  </cols>
  <sheetData>
    <row r="1" spans="1:9" x14ac:dyDescent="0.3">
      <c r="A1" s="36" t="s">
        <v>26</v>
      </c>
      <c r="B1" s="36"/>
      <c r="C1" s="36"/>
      <c r="D1" s="36"/>
      <c r="E1" s="36"/>
      <c r="F1" s="36"/>
      <c r="G1" s="36"/>
      <c r="H1" s="36"/>
    </row>
    <row r="2" spans="1:9" ht="18" customHeight="1" x14ac:dyDescent="0.3">
      <c r="A2" s="39" t="s">
        <v>20</v>
      </c>
      <c r="B2" s="39"/>
      <c r="C2" s="39"/>
      <c r="D2" s="39"/>
      <c r="E2" s="39"/>
      <c r="F2" s="39"/>
      <c r="G2" s="39"/>
      <c r="H2" s="39"/>
    </row>
    <row r="3" spans="1:9" x14ac:dyDescent="0.3">
      <c r="A3" s="36" t="s">
        <v>31</v>
      </c>
      <c r="B3" s="36"/>
      <c r="C3" s="36"/>
      <c r="D3" s="36"/>
      <c r="E3" s="36"/>
      <c r="F3" s="36"/>
      <c r="G3" s="36"/>
      <c r="H3" s="36"/>
    </row>
    <row r="4" spans="1:9" x14ac:dyDescent="0.3">
      <c r="A4" s="36" t="s">
        <v>0</v>
      </c>
      <c r="B4" s="36"/>
      <c r="C4" s="36"/>
      <c r="D4" s="36"/>
      <c r="E4" s="36"/>
      <c r="F4" s="36"/>
      <c r="G4" s="36"/>
      <c r="H4" s="36"/>
    </row>
    <row r="5" spans="1:9" x14ac:dyDescent="0.3">
      <c r="A5" s="40" t="s">
        <v>21</v>
      </c>
      <c r="B5" s="40"/>
      <c r="C5" s="40"/>
      <c r="D5" s="40"/>
      <c r="E5" s="40"/>
      <c r="F5" s="40"/>
      <c r="G5" s="40"/>
      <c r="H5" s="40"/>
    </row>
    <row r="6" spans="1:9" x14ac:dyDescent="0.3">
      <c r="H6" s="4" t="s">
        <v>1</v>
      </c>
    </row>
    <row r="7" spans="1:9" s="5" customFormat="1" ht="20.25" customHeight="1" x14ac:dyDescent="0.3">
      <c r="A7" s="37" t="s">
        <v>2</v>
      </c>
      <c r="B7" s="37" t="s">
        <v>3</v>
      </c>
      <c r="C7" s="37" t="s">
        <v>4</v>
      </c>
      <c r="D7" s="37" t="s">
        <v>5</v>
      </c>
      <c r="E7" s="37" t="s">
        <v>27</v>
      </c>
      <c r="F7" s="37" t="s">
        <v>28</v>
      </c>
      <c r="G7" s="37" t="s">
        <v>29</v>
      </c>
      <c r="H7" s="37" t="s">
        <v>30</v>
      </c>
    </row>
    <row r="8" spans="1:9" s="5" customFormat="1" ht="56.25" customHeight="1" x14ac:dyDescent="0.3">
      <c r="A8" s="38"/>
      <c r="B8" s="38"/>
      <c r="C8" s="37"/>
      <c r="D8" s="38"/>
      <c r="E8" s="38"/>
      <c r="F8" s="38"/>
      <c r="G8" s="38"/>
      <c r="H8" s="38"/>
    </row>
    <row r="9" spans="1:9" s="5" customFormat="1" ht="18.75" customHeight="1" x14ac:dyDescent="0.3">
      <c r="A9" s="6" t="s">
        <v>6</v>
      </c>
      <c r="B9" s="7" t="s">
        <v>7</v>
      </c>
      <c r="C9" s="6"/>
      <c r="D9" s="6"/>
      <c r="E9" s="6"/>
      <c r="F9" s="6"/>
      <c r="G9" s="6"/>
      <c r="H9" s="8"/>
    </row>
    <row r="10" spans="1:9" s="5" customFormat="1" ht="25.5" customHeight="1" x14ac:dyDescent="0.3">
      <c r="A10" s="6" t="s">
        <v>8</v>
      </c>
      <c r="B10" s="7" t="s">
        <v>23</v>
      </c>
      <c r="C10" s="6"/>
      <c r="D10" s="6"/>
      <c r="E10" s="27">
        <f t="shared" ref="E10:G10" si="0">+E11</f>
        <v>6549000000</v>
      </c>
      <c r="F10" s="27">
        <f t="shared" si="0"/>
        <v>207000000</v>
      </c>
      <c r="G10" s="27">
        <f t="shared" si="0"/>
        <v>0</v>
      </c>
      <c r="H10" s="27">
        <f>+H11</f>
        <v>6342000000</v>
      </c>
    </row>
    <row r="11" spans="1:9" s="5" customFormat="1" x14ac:dyDescent="0.3">
      <c r="A11" s="9">
        <v>1</v>
      </c>
      <c r="B11" s="10" t="s">
        <v>9</v>
      </c>
      <c r="C11" s="11"/>
      <c r="D11" s="11"/>
      <c r="E11" s="12">
        <f t="shared" ref="E11:G11" si="1">+E12+E15</f>
        <v>6549000000</v>
      </c>
      <c r="F11" s="12">
        <f t="shared" si="1"/>
        <v>207000000</v>
      </c>
      <c r="G11" s="12">
        <f t="shared" si="1"/>
        <v>0</v>
      </c>
      <c r="H11" s="12">
        <f>+H12+H15</f>
        <v>6342000000</v>
      </c>
      <c r="I11" s="13"/>
    </row>
    <row r="12" spans="1:9" ht="42" customHeight="1" x14ac:dyDescent="0.3">
      <c r="A12" s="24" t="s">
        <v>10</v>
      </c>
      <c r="B12" s="25" t="s">
        <v>11</v>
      </c>
      <c r="C12" s="28" t="s">
        <v>13</v>
      </c>
      <c r="D12" s="28">
        <v>13</v>
      </c>
      <c r="E12" s="29">
        <f t="shared" ref="E12:G12" si="2">+E13+E14</f>
        <v>6031000000</v>
      </c>
      <c r="F12" s="29">
        <f t="shared" si="2"/>
        <v>201000000</v>
      </c>
      <c r="G12" s="29">
        <f t="shared" si="2"/>
        <v>0</v>
      </c>
      <c r="H12" s="29">
        <f>+H13+H14</f>
        <v>5830000000</v>
      </c>
    </row>
    <row r="13" spans="1:9" s="17" customFormat="1" ht="42" customHeight="1" x14ac:dyDescent="0.3">
      <c r="A13" s="32" t="s">
        <v>12</v>
      </c>
      <c r="B13" s="33" t="s">
        <v>24</v>
      </c>
      <c r="C13" s="34"/>
      <c r="D13" s="34"/>
      <c r="E13" s="31">
        <f>+F13+G13+H13</f>
        <v>4018000000</v>
      </c>
      <c r="F13" s="31"/>
      <c r="G13" s="31"/>
      <c r="H13" s="20">
        <f>5830000000-1812000000</f>
        <v>4018000000</v>
      </c>
    </row>
    <row r="14" spans="1:9" s="17" customFormat="1" ht="42" customHeight="1" x14ac:dyDescent="0.3">
      <c r="A14" s="32" t="s">
        <v>12</v>
      </c>
      <c r="B14" s="33" t="s">
        <v>25</v>
      </c>
      <c r="C14" s="34"/>
      <c r="D14" s="34"/>
      <c r="E14" s="31">
        <f>+F14+G14+H14</f>
        <v>2013000000</v>
      </c>
      <c r="F14" s="31">
        <v>201000000</v>
      </c>
      <c r="G14" s="31"/>
      <c r="H14" s="20">
        <v>1812000000</v>
      </c>
    </row>
    <row r="15" spans="1:9" ht="42" customHeight="1" x14ac:dyDescent="0.3">
      <c r="A15" s="24" t="s">
        <v>10</v>
      </c>
      <c r="B15" s="25" t="s">
        <v>14</v>
      </c>
      <c r="C15" s="34" t="s">
        <v>13</v>
      </c>
      <c r="D15" s="28"/>
      <c r="E15" s="29">
        <f t="shared" ref="E15:G15" si="3">+E16+E17</f>
        <v>518000000</v>
      </c>
      <c r="F15" s="29">
        <f t="shared" si="3"/>
        <v>6000000</v>
      </c>
      <c r="G15" s="29">
        <f t="shared" si="3"/>
        <v>0</v>
      </c>
      <c r="H15" s="29">
        <f>+H16+H17</f>
        <v>512000000</v>
      </c>
      <c r="I15" s="18"/>
    </row>
    <row r="16" spans="1:9" s="17" customFormat="1" ht="42" customHeight="1" x14ac:dyDescent="0.3">
      <c r="A16" s="32" t="s">
        <v>12</v>
      </c>
      <c r="B16" s="35" t="s">
        <v>19</v>
      </c>
      <c r="C16" s="34"/>
      <c r="D16" s="34">
        <v>12</v>
      </c>
      <c r="E16" s="31">
        <f>+F16+G16+H16</f>
        <v>214000000</v>
      </c>
      <c r="F16" s="31">
        <v>6000000</v>
      </c>
      <c r="G16" s="31"/>
      <c r="H16" s="30">
        <v>208000000</v>
      </c>
      <c r="I16" s="19"/>
    </row>
    <row r="17" spans="1:9" s="17" customFormat="1" ht="42" customHeight="1" x14ac:dyDescent="0.3">
      <c r="A17" s="32" t="s">
        <v>12</v>
      </c>
      <c r="B17" s="35" t="s">
        <v>22</v>
      </c>
      <c r="C17" s="34"/>
      <c r="D17" s="34">
        <v>18</v>
      </c>
      <c r="E17" s="31">
        <f>+F17+G17+H17</f>
        <v>304000000</v>
      </c>
      <c r="F17" s="31"/>
      <c r="G17" s="31"/>
      <c r="H17" s="30">
        <v>304000000</v>
      </c>
      <c r="I17" s="19"/>
    </row>
    <row r="18" spans="1:9" s="5" customFormat="1" hidden="1" x14ac:dyDescent="0.3">
      <c r="A18" s="9" t="s">
        <v>15</v>
      </c>
      <c r="B18" s="10" t="s">
        <v>16</v>
      </c>
      <c r="C18" s="11"/>
      <c r="D18" s="11"/>
      <c r="E18" s="11"/>
      <c r="F18" s="11"/>
      <c r="G18" s="11"/>
      <c r="H18" s="12">
        <f>+H19</f>
        <v>6342000000</v>
      </c>
    </row>
    <row r="19" spans="1:9" hidden="1" x14ac:dyDescent="0.3">
      <c r="A19" s="21"/>
      <c r="B19" s="22" t="s">
        <v>9</v>
      </c>
      <c r="C19" s="16" t="s">
        <v>13</v>
      </c>
      <c r="D19" s="9"/>
      <c r="E19" s="9"/>
      <c r="F19" s="9"/>
      <c r="G19" s="9"/>
      <c r="H19" s="23">
        <f>+H20+H21</f>
        <v>6342000000</v>
      </c>
    </row>
    <row r="20" spans="1:9" hidden="1" x14ac:dyDescent="0.3">
      <c r="A20" s="24" t="s">
        <v>17</v>
      </c>
      <c r="B20" s="25" t="s">
        <v>11</v>
      </c>
      <c r="C20" s="24"/>
      <c r="D20" s="14">
        <v>13</v>
      </c>
      <c r="E20" s="14"/>
      <c r="F20" s="14"/>
      <c r="G20" s="14"/>
      <c r="H20" s="20">
        <v>5830000000</v>
      </c>
    </row>
    <row r="21" spans="1:9" hidden="1" x14ac:dyDescent="0.3">
      <c r="A21" s="24" t="s">
        <v>18</v>
      </c>
      <c r="B21" s="25" t="s">
        <v>14</v>
      </c>
      <c r="C21" s="24"/>
      <c r="D21" s="14"/>
      <c r="E21" s="14"/>
      <c r="F21" s="14"/>
      <c r="G21" s="14"/>
      <c r="H21" s="20">
        <f>+H22+H23</f>
        <v>512000000</v>
      </c>
    </row>
    <row r="22" spans="1:9" hidden="1" x14ac:dyDescent="0.3">
      <c r="A22" s="24" t="s">
        <v>10</v>
      </c>
      <c r="B22" s="26" t="s">
        <v>19</v>
      </c>
      <c r="C22" s="24"/>
      <c r="D22" s="15">
        <v>12</v>
      </c>
      <c r="E22" s="15"/>
      <c r="F22" s="15"/>
      <c r="G22" s="15"/>
      <c r="H22" s="20">
        <v>208000000</v>
      </c>
    </row>
    <row r="23" spans="1:9" ht="31.5" hidden="1" x14ac:dyDescent="0.3">
      <c r="A23" s="24" t="s">
        <v>10</v>
      </c>
      <c r="B23" s="26" t="s">
        <v>22</v>
      </c>
      <c r="C23" s="24"/>
      <c r="D23" s="14">
        <v>18</v>
      </c>
      <c r="E23" s="14"/>
      <c r="F23" s="14"/>
      <c r="G23" s="14"/>
      <c r="H23" s="20">
        <v>304000000</v>
      </c>
    </row>
  </sheetData>
  <mergeCells count="13">
    <mergeCell ref="A1:H1"/>
    <mergeCell ref="H7:H8"/>
    <mergeCell ref="A2:H2"/>
    <mergeCell ref="A3:H3"/>
    <mergeCell ref="A4:H4"/>
    <mergeCell ref="A5:H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ĐH 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phương</dc:creator>
  <cp:lastModifiedBy>Ho�ng Ti?n Li�m</cp:lastModifiedBy>
  <dcterms:created xsi:type="dcterms:W3CDTF">2025-07-31T03:09:17Z</dcterms:created>
  <dcterms:modified xsi:type="dcterms:W3CDTF">2026-01-09T08:24:01Z</dcterms:modified>
</cp:coreProperties>
</file>